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385" windowHeight="7845" activeTab="0"/>
  </bookViews>
  <sheets>
    <sheet name="Bieu 2- Du toan 2020." sheetId="1" r:id="rId1"/>
  </sheets>
  <definedNames>
    <definedName name="_xlnm.Print_Titles" localSheetId="0">'Bieu 2- Du toan 2020.'!$11:$11</definedName>
  </definedNames>
  <calcPr fullCalcOnLoad="1"/>
</workbook>
</file>

<file path=xl/sharedStrings.xml><?xml version="1.0" encoding="utf-8"?>
<sst xmlns="http://schemas.openxmlformats.org/spreadsheetml/2006/main" count="149" uniqueCount="94">
  <si>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</si>
  <si>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</si>
  <si>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</si>
  <si>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</si>
  <si>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</si>
  <si>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</si>
  <si>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</si>
  <si>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</si>
  <si>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</si>
  <si>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</si>
  <si>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</si>
  <si>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</si>
  <si>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</si>
  <si>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</si>
  <si>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</si>
  <si>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</si>
  <si>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</si>
  <si>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</si>
  <si>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</si>
  <si>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</si>
  <si>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</si>
  <si>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</si>
  <si>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</si>
  <si>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</si>
  <si>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</si>
  <si>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</si>
  <si>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</si>
  <si>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</si>
  <si>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</si>
  <si>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</si>
  <si>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</si>
  <si>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</si>
  <si>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</si>
  <si>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</si>
  <si>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</si>
  <si>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</si>
  <si>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</si>
  <si>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</si>
  <si>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</si>
  <si>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</si>
  <si>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</si>
  <si>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</si>
  <si>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</si>
  <si>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</si>
  <si>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</si>
  <si>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</si>
  <si>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</si>
  <si>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</si>
  <si>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</si>
  <si>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</si>
  <si>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</si>
  <si>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</si>
  <si>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</si>
  <si>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</si>
  <si>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</si>
  <si>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</si>
  <si>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</si>
  <si>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</si>
  <si>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</si>
  <si>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</si>
  <si>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</si>
  <si>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</si>
  <si>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Nguồn vay nợ nước ngoài</t>
  </si>
  <si>
    <t>(Dùng cho đơn vị sử dụng ngân sách)</t>
  </si>
  <si>
    <t>Dự toán được giao</t>
  </si>
  <si>
    <t xml:space="preserve">         Căn cứ Nghị định số 163/2016/NĐ-CP ngày 21 tháng 12 năm 2016 của Chính phủ quy định chi tiết thi hành một số điều của Luật Ngân sách nhà nước;</t>
  </si>
  <si>
    <t xml:space="preserve"> Biểu số 2 - Ban hành kèm theo Thông tư số 90/2018 ngày 28 tháng 09 năm  2018 của Bộ Tài chính</t>
  </si>
  <si>
    <t xml:space="preserve"> Chương: 022</t>
  </si>
  <si>
    <t>Đvt: đồng</t>
  </si>
  <si>
    <t>KP tiết kiệm 10% CCTL</t>
  </si>
  <si>
    <t>Chi thanh toán cá nhân</t>
  </si>
  <si>
    <t>Trợ cấp, chè nước CBCC</t>
  </si>
  <si>
    <t>Thanh toán dịch vụ công cộng</t>
  </si>
  <si>
    <t>Vật tư văn phòng</t>
  </si>
  <si>
    <t>Thông tin liên lạc</t>
  </si>
  <si>
    <t>Hội nghị</t>
  </si>
  <si>
    <t>Công tác phí</t>
  </si>
  <si>
    <t>Thuê mướn</t>
  </si>
  <si>
    <t>Sửa chữa TX TSCĐ</t>
  </si>
  <si>
    <t>Chi nghiệp vụ chuyên môn</t>
  </si>
  <si>
    <t>Mua sắm TSCĐ</t>
  </si>
  <si>
    <t>Chi khác</t>
  </si>
  <si>
    <t>Nghiệp vụ chuyên môn</t>
  </si>
  <si>
    <t>1.3</t>
  </si>
  <si>
    <t>Kinh phí thực hiện cải cách tiền lương</t>
  </si>
  <si>
    <t>HIỆU TRƯỞNG</t>
  </si>
  <si>
    <t xml:space="preserve">         Căn cứ Thông tư số90/2018/TT-BTC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</si>
  <si>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DỰ TOÁN THU, CHI NGÂN SÁCH NHÀ NƯỚC  NĂM 2020</t>
  </si>
  <si>
    <t>Ngày 02 tháng 01 năm 2020</t>
  </si>
  <si>
    <t xml:space="preserve">  Đơn vị: Trường Mầm non Lệ Chi</t>
  </si>
  <si>
    <t xml:space="preserve">Thu Học phí </t>
  </si>
  <si>
    <t>Nguyễn thị Phương Lâm</t>
  </si>
  <si>
    <t>(Kèm theo Quyết định số   01 /QĐ- MNLC ngày 02/01/2020 của trường Mầm non Lệ Chi)</t>
  </si>
  <si>
    <t xml:space="preserve">         Trường mầm non Lệ Chi công khai tình hình thực hiện dự toán thu-chi ngân sách năm2020  như sau:</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</si>
</sst>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_ * #,##0.0_ ;_ * \-#,##0.0_ ;_ * &quot;-&quot;??_ ;_ @_ "/>
    <numFmt numFmtId="179" formatCode="_ * #,##0_ ;_ * \-#,##0_ ;_ * &quot;-&quot;??_ ;_ @_ "/>
    <numFmt numFmtId="180" formatCode="_(* #,##0_);_(* \(#,##0\);_(* &quot;-&quot;??_);_(@_)"/>
    <numFmt numFmtId="181" formatCode="0.0000000"/>
    <numFmt numFmtId="182" formatCode="0.000000"/>
    <numFmt numFmtId="183" formatCode="0.00000"/>
    <numFmt numFmtId="184" formatCode="0.0000"/>
    <numFmt numFmtId="185" formatCode="0.000"/>
    <numFmt numFmtId="186" formatCode="0.0"/>
  </numFmts>
  <fonts count="52">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b/>
      <sz val="14"/>
      <color indexed="9"/>
      <name val="Times New Roman"/>
      <family val="1"/>
    </font>
    <font>
      <sz val="13"/>
      <color indexed="9"/>
      <name val="Times New Roman"/>
      <family val="1"/>
    </font>
    <font>
      <b/>
      <sz val="11"/>
      <color indexed="9"/>
      <name val="Times New Roman"/>
      <family val="1"/>
    </font>
    <font>
      <sz val="12"/>
      <name val="Times New Roman"/>
      <family val="1"/>
    </font>
    <font>
      <i/>
      <sz val="12"/>
      <name val="Times New Roman"/>
      <family val="1"/>
    </font>
    <font>
      <i/>
      <sz val="11"/>
      <color indexed="9"/>
      <name val="Times New Roman"/>
      <family val="1"/>
    </font>
    <font>
      <sz val="8"/>
      <name val="Arial"/>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s>
  <cellStyleXfs count="63">
    <xf numFmtId="0" fontId="0" fillId="0" borderId="0" applyFill="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5" applyNumberFormat="0" applyFill="0" applyAlignment="0" applyProtection="0"/>
    <xf numFmtId="0" fontId="47" fillId="31" borderId="0" applyNumberFormat="0" applyBorder="0" applyAlignment="0" applyProtection="0"/>
    <xf numFmtId="0" fontId="1" fillId="32" borderId="6" applyNumberFormat="0" applyFont="0" applyAlignment="0" applyProtection="0"/>
    <xf numFmtId="0" fontId="48" fillId="27" borderId="7"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0" borderId="0" applyNumberFormat="0" applyFill="0" applyBorder="0" applyAlignment="0" applyProtection="0"/>
  </cellStyleXfs>
  <cellXfs count="52">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6"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4" fillId="0" borderId="9" xfId="0" applyFont="1" applyFill="1" applyBorder="1" applyAlignment="1" applyProtection="1">
      <alignment wrapText="1"/>
      <protection/>
    </xf>
    <xf numFmtId="0" fontId="4" fillId="0" borderId="9" xfId="0" applyFont="1" applyFill="1" applyBorder="1" applyAlignment="1" applyProtection="1">
      <alignment/>
      <protection/>
    </xf>
    <xf numFmtId="0" fontId="4" fillId="0" borderId="0" xfId="0" applyFont="1" applyFill="1" applyAlignment="1" applyProtection="1">
      <alignment horizontal="right"/>
      <protection/>
    </xf>
    <xf numFmtId="0" fontId="5" fillId="0" borderId="10" xfId="0" applyFont="1" applyFill="1" applyBorder="1" applyAlignment="1" applyProtection="1">
      <alignment horizontal="center" wrapText="1"/>
      <protection/>
    </xf>
    <xf numFmtId="0" fontId="5" fillId="0" borderId="10" xfId="0" applyFont="1" applyFill="1" applyBorder="1" applyAlignment="1" applyProtection="1">
      <alignment horizontal="center" vertical="center"/>
      <protection/>
    </xf>
    <xf numFmtId="0" fontId="3" fillId="0" borderId="9" xfId="0" applyFont="1" applyFill="1" applyBorder="1" applyAlignment="1" applyProtection="1">
      <alignment/>
      <protection/>
    </xf>
    <xf numFmtId="0" fontId="7" fillId="0" borderId="9" xfId="0" applyFont="1" applyFill="1" applyBorder="1" applyAlignment="1" applyProtection="1">
      <alignment wrapText="1"/>
      <protection/>
    </xf>
    <xf numFmtId="0" fontId="2" fillId="0" borderId="0" xfId="0" applyFont="1" applyFill="1" applyAlignment="1" applyProtection="1">
      <alignment horizontal="center"/>
      <protection/>
    </xf>
    <xf numFmtId="0" fontId="10" fillId="0" borderId="0" xfId="0" applyFont="1" applyFill="1" applyAlignment="1" applyProtection="1">
      <alignment/>
      <protection/>
    </xf>
    <xf numFmtId="3" fontId="3" fillId="0" borderId="0" xfId="0" applyNumberFormat="1" applyFont="1" applyFill="1" applyAlignment="1" applyProtection="1">
      <alignment/>
      <protection/>
    </xf>
    <xf numFmtId="3" fontId="6" fillId="0" borderId="0" xfId="0" applyNumberFormat="1" applyFont="1" applyFill="1" applyAlignment="1" applyProtection="1">
      <alignment/>
      <protection/>
    </xf>
    <xf numFmtId="0" fontId="6" fillId="0" borderId="10" xfId="0" applyFont="1" applyFill="1" applyBorder="1" applyAlignment="1" applyProtection="1">
      <alignment horizontal="center" wrapText="1"/>
      <protection/>
    </xf>
    <xf numFmtId="0" fontId="6" fillId="0" borderId="10" xfId="0" applyFont="1" applyFill="1" applyBorder="1" applyAlignment="1" applyProtection="1">
      <alignment horizontal="center" vertical="center"/>
      <protection/>
    </xf>
    <xf numFmtId="2" fontId="6" fillId="0" borderId="9" xfId="0" applyNumberFormat="1" applyFont="1" applyFill="1" applyBorder="1" applyAlignment="1" applyProtection="1">
      <alignment/>
      <protection/>
    </xf>
    <xf numFmtId="2" fontId="5" fillId="0" borderId="9" xfId="0" applyNumberFormat="1" applyFont="1" applyFill="1" applyBorder="1" applyAlignment="1" applyProtection="1">
      <alignment/>
      <protection/>
    </xf>
    <xf numFmtId="0" fontId="8" fillId="0" borderId="0" xfId="0" applyFont="1" applyFill="1" applyAlignment="1" applyProtection="1">
      <alignment horizontal="center"/>
      <protection/>
    </xf>
    <xf numFmtId="0" fontId="11" fillId="0" borderId="11" xfId="0" applyFont="1" applyBorder="1" applyAlignment="1" quotePrefix="1">
      <alignment horizontal="center"/>
    </xf>
    <xf numFmtId="0" fontId="11" fillId="0" borderId="11" xfId="0" applyFont="1" applyBorder="1" applyAlignment="1">
      <alignment wrapText="1"/>
    </xf>
    <xf numFmtId="3" fontId="11" fillId="0" borderId="11" xfId="0" applyNumberFormat="1" applyFont="1" applyBorder="1" applyAlignment="1">
      <alignment horizontal="right"/>
    </xf>
    <xf numFmtId="0" fontId="12" fillId="0" borderId="11" xfId="0" applyFont="1" applyBorder="1" applyAlignment="1">
      <alignment horizontal="center"/>
    </xf>
    <xf numFmtId="0" fontId="12" fillId="0" borderId="11" xfId="0" applyFont="1" applyBorder="1" applyAlignment="1">
      <alignment wrapText="1"/>
    </xf>
    <xf numFmtId="3" fontId="12" fillId="0" borderId="11" xfId="0" applyNumberFormat="1" applyFont="1" applyBorder="1" applyAlignment="1">
      <alignment horizontal="right"/>
    </xf>
    <xf numFmtId="3" fontId="6" fillId="0" borderId="9" xfId="0" applyNumberFormat="1" applyFont="1" applyFill="1" applyBorder="1" applyAlignment="1" applyProtection="1">
      <alignment/>
      <protection/>
    </xf>
    <xf numFmtId="3" fontId="4" fillId="0" borderId="9" xfId="0" applyNumberFormat="1" applyFont="1" applyFill="1" applyBorder="1" applyAlignment="1" applyProtection="1">
      <alignment/>
      <protection/>
    </xf>
    <xf numFmtId="179" fontId="4" fillId="0" borderId="9" xfId="42" applyNumberFormat="1" applyFont="1" applyFill="1" applyBorder="1" applyAlignment="1" applyProtection="1">
      <alignment horizontal="center"/>
      <protection/>
    </xf>
    <xf numFmtId="179" fontId="4" fillId="0" borderId="9" xfId="42" applyNumberFormat="1" applyFont="1" applyFill="1" applyBorder="1" applyAlignment="1" applyProtection="1">
      <alignment wrapText="1"/>
      <protection/>
    </xf>
    <xf numFmtId="179" fontId="13" fillId="0" borderId="9" xfId="42" applyNumberFormat="1" applyFont="1" applyFill="1" applyBorder="1" applyAlignment="1" applyProtection="1">
      <alignment/>
      <protection/>
    </xf>
    <xf numFmtId="179" fontId="10" fillId="0" borderId="9" xfId="0" applyNumberFormat="1" applyFont="1" applyFill="1" applyBorder="1" applyAlignment="1" applyProtection="1">
      <alignment/>
      <protection/>
    </xf>
    <xf numFmtId="0" fontId="3" fillId="0" borderId="0" xfId="0" applyFont="1" applyFill="1" applyAlignment="1" applyProtection="1">
      <alignment horizontal="center"/>
      <protection/>
    </xf>
    <xf numFmtId="179" fontId="0" fillId="0" borderId="0" xfId="0" applyNumberFormat="1" applyFill="1" applyAlignment="1" applyProtection="1">
      <alignment/>
      <protection/>
    </xf>
    <xf numFmtId="0" fontId="9" fillId="0" borderId="0" xfId="0" applyFont="1" applyFill="1" applyAlignment="1" applyProtection="1">
      <alignment vertical="top" wrapText="1"/>
      <protection/>
    </xf>
    <xf numFmtId="0" fontId="4"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wrapText="1"/>
      <protection/>
    </xf>
    <xf numFmtId="0" fontId="9" fillId="0" borderId="0" xfId="0" applyFont="1" applyFill="1" applyAlignment="1" applyProtection="1">
      <alignment horizontal="left" vertical="center" wrapText="1"/>
      <protection/>
    </xf>
    <xf numFmtId="0" fontId="9" fillId="0" borderId="0" xfId="0" applyFont="1" applyFill="1" applyAlignment="1" applyProtection="1">
      <alignment/>
      <protection/>
    </xf>
    <xf numFmtId="0" fontId="9" fillId="0" borderId="0" xfId="0" applyFont="1" applyFill="1" applyAlignment="1" applyProtection="1">
      <alignment vertical="center"/>
      <protection/>
    </xf>
    <xf numFmtId="0" fontId="9" fillId="0" borderId="0" xfId="0" applyFont="1" applyFill="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9"/>
  <sheetViews>
    <sheetView tabSelected="1" zoomScalePageLayoutView="0" workbookViewId="0" topLeftCell="A1">
      <selection activeCell="C12" sqref="C12"/>
    </sheetView>
  </sheetViews>
  <sheetFormatPr defaultColWidth="9.00390625" defaultRowHeight="14.25"/>
  <cols>
    <col min="1" max="1" width="6.375" style="21" bestFit="1" customWidth="1"/>
    <col min="2" max="2" width="52.00390625" style="2" customWidth="1"/>
    <col min="3" max="3" width="26.125" style="2" customWidth="1"/>
    <col min="4" max="4" width="12.75390625" style="2" customWidth="1"/>
    <col min="5" max="5" width="13.125" style="0" customWidth="1"/>
    <col min="6" max="6" width="13.00390625" style="0" customWidth="1"/>
    <col min="7" max="7" width="12.25390625" style="0" customWidth="1"/>
  </cols>
  <sheetData>
    <row r="1" spans="1:3" ht="15.75" customHeight="1">
      <c r="A1" s="43" t="s">
        <v>66</v>
      </c>
      <c r="B1" s="43"/>
      <c r="C1" s="43"/>
    </row>
    <row r="2" spans="1:3" ht="15.75" customHeight="1">
      <c r="A2" s="44" t="s">
        <v>89</v>
      </c>
      <c r="B2" s="44"/>
      <c r="C2" s="3"/>
    </row>
    <row r="3" spans="1:3" ht="15.75" customHeight="1">
      <c r="A3" s="44" t="s">
        <v>67</v>
      </c>
      <c r="B3" s="44"/>
      <c r="C3" s="3"/>
    </row>
    <row r="4" spans="1:3" ht="15.75" customHeight="1">
      <c r="A4" s="45" t="s">
        <v>87</v>
      </c>
      <c r="B4" s="45"/>
      <c r="C4" s="45"/>
    </row>
    <row r="5" spans="1:3" s="1" customFormat="1" ht="18.75" customHeight="1">
      <c r="A5" s="43" t="s">
        <v>92</v>
      </c>
      <c r="B5" s="43"/>
      <c r="C5" s="43"/>
    </row>
    <row r="6" spans="1:3" s="1" customFormat="1" ht="18.75" customHeight="1">
      <c r="A6" s="46" t="s">
        <v>63</v>
      </c>
      <c r="B6" s="46"/>
      <c r="C6" s="46"/>
    </row>
    <row r="7" spans="1:8" ht="37.5" customHeight="1">
      <c r="A7" s="47" t="s">
        <v>65</v>
      </c>
      <c r="B7" s="47"/>
      <c r="C7" s="47"/>
      <c r="D7" s="49"/>
      <c r="E7" s="49"/>
      <c r="F7" s="49"/>
      <c r="G7" s="3"/>
      <c r="H7" s="3"/>
    </row>
    <row r="8" spans="1:8" ht="72" customHeight="1">
      <c r="A8" s="48" t="s">
        <v>86</v>
      </c>
      <c r="B8" s="48"/>
      <c r="C8" s="48"/>
      <c r="D8" s="50"/>
      <c r="E8" s="50"/>
      <c r="F8" s="50"/>
      <c r="G8" s="3"/>
      <c r="H8" s="3"/>
    </row>
    <row r="9" spans="1:8" ht="30" customHeight="1">
      <c r="A9" s="51" t="s">
        <v>93</v>
      </c>
      <c r="B9" s="51"/>
      <c r="C9" s="51"/>
      <c r="D9" s="42"/>
      <c r="E9" s="42"/>
      <c r="F9" s="42"/>
      <c r="G9" s="3"/>
      <c r="H9" s="3"/>
    </row>
    <row r="10" spans="1:3" ht="15.75" customHeight="1">
      <c r="A10" s="22"/>
      <c r="B10" s="3"/>
      <c r="C10" s="14" t="s">
        <v>68</v>
      </c>
    </row>
    <row r="11" spans="1:3" s="20" customFormat="1" ht="31.5" customHeight="1">
      <c r="A11" s="15" t="s">
        <v>0</v>
      </c>
      <c r="B11" s="16" t="s">
        <v>1</v>
      </c>
      <c r="C11" s="16" t="s">
        <v>64</v>
      </c>
    </row>
    <row r="12" spans="1:3" s="20" customFormat="1" ht="15.75" customHeight="1">
      <c r="A12" s="23">
        <v>1</v>
      </c>
      <c r="B12" s="24">
        <v>2</v>
      </c>
      <c r="C12" s="24">
        <v>3</v>
      </c>
    </row>
    <row r="13" spans="1:5" s="1" customFormat="1" ht="18.75" customHeight="1">
      <c r="A13" s="5" t="s">
        <v>2</v>
      </c>
      <c r="B13" s="6" t="s">
        <v>3</v>
      </c>
      <c r="C13" s="7"/>
      <c r="D13" s="3"/>
      <c r="E13" s="3"/>
    </row>
    <row r="14" spans="1:3" ht="15.75" customHeight="1">
      <c r="A14" s="5" t="s">
        <v>4</v>
      </c>
      <c r="B14" s="6" t="s">
        <v>5</v>
      </c>
      <c r="C14" s="25"/>
    </row>
    <row r="15" spans="1:3" ht="15.75" customHeight="1">
      <c r="A15" s="10">
        <v>1</v>
      </c>
      <c r="B15" s="11" t="s">
        <v>90</v>
      </c>
      <c r="C15" s="25"/>
    </row>
    <row r="16" spans="1:3" ht="15.75" customHeight="1">
      <c r="A16" s="10"/>
      <c r="B16" s="11" t="s">
        <v>7</v>
      </c>
      <c r="C16" s="25"/>
    </row>
    <row r="17" spans="1:3" s="20" customFormat="1" ht="15.75" customHeight="1">
      <c r="A17" s="10"/>
      <c r="B17" s="11" t="s">
        <v>7</v>
      </c>
      <c r="C17" s="26"/>
    </row>
    <row r="18" spans="1:3" ht="15.75" customHeight="1">
      <c r="A18" s="10">
        <v>2</v>
      </c>
      <c r="B18" s="11" t="s">
        <v>8</v>
      </c>
      <c r="C18" s="25"/>
    </row>
    <row r="19" spans="1:3" s="20" customFormat="1" ht="15.75" customHeight="1">
      <c r="A19" s="10"/>
      <c r="B19" s="11" t="s">
        <v>9</v>
      </c>
      <c r="C19" s="26"/>
    </row>
    <row r="20" spans="1:3" ht="15.75" customHeight="1">
      <c r="A20" s="10"/>
      <c r="B20" s="11" t="s">
        <v>9</v>
      </c>
      <c r="C20" s="25"/>
    </row>
    <row r="21" spans="1:3" ht="15.75" customHeight="1">
      <c r="A21" s="5" t="s">
        <v>10</v>
      </c>
      <c r="B21" s="6" t="s">
        <v>11</v>
      </c>
      <c r="C21" s="25"/>
    </row>
    <row r="22" spans="1:3" ht="15.75" customHeight="1">
      <c r="A22" s="7">
        <v>1</v>
      </c>
      <c r="B22" s="18" t="s">
        <v>12</v>
      </c>
      <c r="C22" s="25"/>
    </row>
    <row r="23" spans="1:3" ht="15.75" customHeight="1">
      <c r="A23" s="10" t="s">
        <v>13</v>
      </c>
      <c r="B23" s="11" t="s">
        <v>14</v>
      </c>
      <c r="C23" s="25"/>
    </row>
    <row r="24" spans="1:3" ht="15.75" customHeight="1">
      <c r="A24" s="10" t="s">
        <v>15</v>
      </c>
      <c r="B24" s="11" t="s">
        <v>16</v>
      </c>
      <c r="C24" s="25"/>
    </row>
    <row r="25" spans="1:3" ht="15.75" customHeight="1">
      <c r="A25" s="7">
        <v>2</v>
      </c>
      <c r="B25" s="18" t="s">
        <v>17</v>
      </c>
      <c r="C25" s="25"/>
    </row>
    <row r="26" spans="1:3" ht="15.75" customHeight="1">
      <c r="A26" s="10" t="s">
        <v>13</v>
      </c>
      <c r="B26" s="11" t="s">
        <v>18</v>
      </c>
      <c r="C26" s="25"/>
    </row>
    <row r="27" spans="1:3" ht="15.75" customHeight="1">
      <c r="A27" s="10" t="s">
        <v>15</v>
      </c>
      <c r="B27" s="11" t="s">
        <v>19</v>
      </c>
      <c r="C27" s="25"/>
    </row>
    <row r="28" spans="1:3" ht="15.75" customHeight="1">
      <c r="A28" s="5" t="s">
        <v>20</v>
      </c>
      <c r="B28" s="6" t="s">
        <v>21</v>
      </c>
      <c r="C28" s="25"/>
    </row>
    <row r="29" spans="1:3" ht="15.75" customHeight="1">
      <c r="A29" s="7">
        <v>1</v>
      </c>
      <c r="B29" s="18" t="s">
        <v>6</v>
      </c>
      <c r="C29" s="25"/>
    </row>
    <row r="30" spans="1:3" ht="15.75" customHeight="1">
      <c r="A30" s="5"/>
      <c r="B30" s="11" t="s">
        <v>7</v>
      </c>
      <c r="C30" s="25"/>
    </row>
    <row r="31" spans="1:3" ht="15.75" customHeight="1">
      <c r="A31" s="5"/>
      <c r="B31" s="11" t="s">
        <v>7</v>
      </c>
      <c r="C31" s="25"/>
    </row>
    <row r="32" spans="1:3" ht="15.75" customHeight="1">
      <c r="A32" s="7">
        <v>2</v>
      </c>
      <c r="B32" s="11" t="s">
        <v>8</v>
      </c>
      <c r="C32" s="25"/>
    </row>
    <row r="33" spans="1:3" ht="15.75" customHeight="1">
      <c r="A33" s="5"/>
      <c r="B33" s="11" t="s">
        <v>9</v>
      </c>
      <c r="C33" s="13"/>
    </row>
    <row r="34" spans="1:3" ht="15.75" customHeight="1">
      <c r="A34" s="10"/>
      <c r="B34" s="11" t="s">
        <v>9</v>
      </c>
      <c r="C34" s="9"/>
    </row>
    <row r="35" spans="1:3" ht="15.75" customHeight="1">
      <c r="A35" s="5" t="s">
        <v>22</v>
      </c>
      <c r="B35" s="6" t="s">
        <v>23</v>
      </c>
      <c r="C35" s="39">
        <f>C36</f>
        <v>5586000000</v>
      </c>
    </row>
    <row r="36" spans="1:3" ht="15.75" customHeight="1">
      <c r="A36" s="5" t="s">
        <v>4</v>
      </c>
      <c r="B36" s="6" t="s">
        <v>24</v>
      </c>
      <c r="C36" s="39">
        <v>5586000000</v>
      </c>
    </row>
    <row r="37" spans="1:3" ht="15.75" customHeight="1">
      <c r="A37" s="5">
        <v>1</v>
      </c>
      <c r="B37" s="6" t="s">
        <v>17</v>
      </c>
      <c r="C37" s="17"/>
    </row>
    <row r="38" spans="1:3" ht="15.75" customHeight="1">
      <c r="A38" s="10" t="s">
        <v>25</v>
      </c>
      <c r="B38" s="11" t="s">
        <v>18</v>
      </c>
      <c r="C38" s="17"/>
    </row>
    <row r="39" spans="1:3" ht="15.75" customHeight="1">
      <c r="A39" s="10" t="s">
        <v>26</v>
      </c>
      <c r="B39" s="11" t="s">
        <v>19</v>
      </c>
      <c r="C39" s="17"/>
    </row>
    <row r="40" spans="1:3" ht="15.75" customHeight="1">
      <c r="A40" s="5">
        <v>2</v>
      </c>
      <c r="B40" s="6" t="s">
        <v>27</v>
      </c>
      <c r="C40" s="17"/>
    </row>
    <row r="41" spans="1:3" ht="15.75" customHeight="1">
      <c r="A41" s="10" t="s">
        <v>28</v>
      </c>
      <c r="B41" s="11" t="s">
        <v>29</v>
      </c>
      <c r="C41" s="17"/>
    </row>
    <row r="42" spans="1:3" ht="15.75" customHeight="1">
      <c r="A42" s="8"/>
      <c r="B42" s="12" t="s">
        <v>30</v>
      </c>
      <c r="C42" s="17"/>
    </row>
    <row r="43" spans="1:3" ht="15.75" customHeight="1">
      <c r="A43" s="8"/>
      <c r="B43" s="12" t="s">
        <v>31</v>
      </c>
      <c r="C43" s="17"/>
    </row>
    <row r="44" spans="1:3" ht="15.75" customHeight="1">
      <c r="A44" s="8"/>
      <c r="B44" s="12" t="s">
        <v>32</v>
      </c>
      <c r="C44" s="17"/>
    </row>
    <row r="45" spans="1:3" ht="15.75" customHeight="1">
      <c r="A45" s="10" t="s">
        <v>33</v>
      </c>
      <c r="B45" s="11" t="s">
        <v>34</v>
      </c>
      <c r="C45" s="17"/>
    </row>
    <row r="46" spans="1:3" ht="15.75" customHeight="1">
      <c r="A46" s="10" t="s">
        <v>35</v>
      </c>
      <c r="B46" s="11" t="s">
        <v>36</v>
      </c>
      <c r="C46" s="17"/>
    </row>
    <row r="47" spans="1:5" ht="15.75" customHeight="1">
      <c r="A47" s="5">
        <v>3</v>
      </c>
      <c r="B47" s="6" t="s">
        <v>37</v>
      </c>
      <c r="C47" s="39">
        <f>C48+C62+C67</f>
        <v>5586000000</v>
      </c>
      <c r="E47" s="41">
        <f>C47-5335000000</f>
        <v>251000000</v>
      </c>
    </row>
    <row r="48" spans="1:3" ht="15.75" customHeight="1">
      <c r="A48" s="36" t="s">
        <v>38</v>
      </c>
      <c r="B48" s="37" t="s">
        <v>14</v>
      </c>
      <c r="C48" s="38">
        <f>SUM(B49:C61)</f>
        <v>5586000000</v>
      </c>
    </row>
    <row r="49" spans="1:3" ht="15.75" customHeight="1">
      <c r="A49" s="10"/>
      <c r="B49" s="11" t="s">
        <v>69</v>
      </c>
      <c r="C49" s="34">
        <v>87000000</v>
      </c>
    </row>
    <row r="50" spans="1:3" ht="15.75" customHeight="1">
      <c r="A50" s="10"/>
      <c r="B50" s="11" t="s">
        <v>70</v>
      </c>
      <c r="C50" s="34">
        <v>4504398000</v>
      </c>
    </row>
    <row r="51" spans="1:3" ht="15.75" customHeight="1">
      <c r="A51" s="10"/>
      <c r="B51" s="11" t="s">
        <v>71</v>
      </c>
      <c r="C51" s="34">
        <v>0</v>
      </c>
    </row>
    <row r="52" spans="1:6" ht="15.75" customHeight="1">
      <c r="A52" s="10"/>
      <c r="B52" s="11" t="s">
        <v>72</v>
      </c>
      <c r="C52" s="34">
        <v>349300000</v>
      </c>
      <c r="F52" s="41"/>
    </row>
    <row r="53" spans="1:3" ht="15.75" customHeight="1">
      <c r="A53" s="10"/>
      <c r="B53" s="11" t="s">
        <v>73</v>
      </c>
      <c r="C53" s="34">
        <v>185042000</v>
      </c>
    </row>
    <row r="54" spans="1:3" ht="15.75" customHeight="1">
      <c r="A54" s="10"/>
      <c r="B54" s="11" t="s">
        <v>74</v>
      </c>
      <c r="C54" s="34">
        <v>14392000</v>
      </c>
    </row>
    <row r="55" spans="1:3" ht="15.75" customHeight="1">
      <c r="A55" s="10"/>
      <c r="B55" s="11" t="s">
        <v>75</v>
      </c>
      <c r="C55" s="34">
        <v>20000000</v>
      </c>
    </row>
    <row r="56" spans="1:3" ht="15.75" customHeight="1">
      <c r="A56" s="10"/>
      <c r="B56" s="11" t="s">
        <v>76</v>
      </c>
      <c r="C56" s="34">
        <v>22600000</v>
      </c>
    </row>
    <row r="57" spans="1:3" ht="15.75" customHeight="1">
      <c r="A57" s="10"/>
      <c r="B57" s="11" t="s">
        <v>77</v>
      </c>
      <c r="C57" s="34">
        <v>135000000</v>
      </c>
    </row>
    <row r="58" spans="1:3" ht="15.75" customHeight="1">
      <c r="A58" s="10"/>
      <c r="B58" s="11" t="s">
        <v>78</v>
      </c>
      <c r="C58" s="34">
        <v>10000000</v>
      </c>
    </row>
    <row r="59" spans="1:3" ht="15.75" customHeight="1">
      <c r="A59" s="10"/>
      <c r="B59" s="11" t="s">
        <v>79</v>
      </c>
      <c r="C59" s="34">
        <v>258268000</v>
      </c>
    </row>
    <row r="60" spans="1:3" ht="15.75" customHeight="1">
      <c r="A60" s="10"/>
      <c r="B60" s="11" t="s">
        <v>80</v>
      </c>
      <c r="C60" s="34">
        <v>0</v>
      </c>
    </row>
    <row r="61" spans="1:3" ht="15.75" customHeight="1">
      <c r="A61" s="10"/>
      <c r="B61" s="11" t="s">
        <v>81</v>
      </c>
      <c r="C61" s="34"/>
    </row>
    <row r="62" spans="1:3" ht="15.75" customHeight="1">
      <c r="A62" s="8" t="s">
        <v>39</v>
      </c>
      <c r="B62" s="12" t="s">
        <v>36</v>
      </c>
      <c r="C62" s="35">
        <f>SUM(C63:C66)</f>
        <v>0</v>
      </c>
    </row>
    <row r="63" spans="1:3" ht="15.75" customHeight="1">
      <c r="A63" s="10"/>
      <c r="B63" s="11" t="s">
        <v>72</v>
      </c>
      <c r="C63" s="34"/>
    </row>
    <row r="64" spans="1:3" ht="15.75" customHeight="1">
      <c r="A64" s="10"/>
      <c r="B64" s="11" t="s">
        <v>77</v>
      </c>
      <c r="C64" s="34"/>
    </row>
    <row r="65" spans="1:3" ht="15.75" customHeight="1">
      <c r="A65" s="10"/>
      <c r="B65" s="11" t="s">
        <v>78</v>
      </c>
      <c r="C65" s="34"/>
    </row>
    <row r="66" spans="1:3" ht="15.75" customHeight="1">
      <c r="A66" s="10"/>
      <c r="B66" s="11" t="s">
        <v>82</v>
      </c>
      <c r="C66" s="34"/>
    </row>
    <row r="67" spans="1:3" ht="15.75" customHeight="1">
      <c r="A67" s="31" t="s">
        <v>83</v>
      </c>
      <c r="B67" s="32" t="s">
        <v>84</v>
      </c>
      <c r="C67" s="33"/>
    </row>
    <row r="68" spans="1:3" ht="15.75" customHeight="1">
      <c r="A68" s="28"/>
      <c r="B68" s="29" t="s">
        <v>70</v>
      </c>
      <c r="C68" s="30"/>
    </row>
    <row r="69" spans="1:3" ht="15.75" customHeight="1">
      <c r="A69" s="5">
        <v>4</v>
      </c>
      <c r="B69" s="6" t="s">
        <v>40</v>
      </c>
      <c r="C69" s="17"/>
    </row>
    <row r="70" spans="1:3" ht="15.75" customHeight="1">
      <c r="A70" s="10" t="s">
        <v>41</v>
      </c>
      <c r="B70" s="11" t="s">
        <v>14</v>
      </c>
      <c r="C70" s="17"/>
    </row>
    <row r="71" spans="1:3" ht="15.75" customHeight="1">
      <c r="A71" s="10" t="s">
        <v>42</v>
      </c>
      <c r="B71" s="11" t="s">
        <v>36</v>
      </c>
      <c r="C71" s="17"/>
    </row>
    <row r="72" spans="1:3" ht="15.75" customHeight="1">
      <c r="A72" s="5">
        <v>5</v>
      </c>
      <c r="B72" s="6" t="s">
        <v>43</v>
      </c>
      <c r="C72" s="17"/>
    </row>
    <row r="73" spans="1:3" ht="15.75" customHeight="1">
      <c r="A73" s="10" t="s">
        <v>44</v>
      </c>
      <c r="B73" s="11" t="s">
        <v>14</v>
      </c>
      <c r="C73" s="17"/>
    </row>
    <row r="74" spans="1:3" ht="15.75" customHeight="1">
      <c r="A74" s="10" t="s">
        <v>45</v>
      </c>
      <c r="B74" s="11" t="s">
        <v>36</v>
      </c>
      <c r="C74" s="17"/>
    </row>
    <row r="75" spans="1:3" ht="15.75" customHeight="1">
      <c r="A75" s="5">
        <v>6</v>
      </c>
      <c r="B75" s="6" t="s">
        <v>46</v>
      </c>
      <c r="C75" s="17"/>
    </row>
    <row r="76" spans="1:3" ht="15.75" customHeight="1">
      <c r="A76" s="10" t="s">
        <v>47</v>
      </c>
      <c r="B76" s="11" t="s">
        <v>14</v>
      </c>
      <c r="C76" s="17"/>
    </row>
    <row r="77" spans="1:3" ht="15.75" customHeight="1">
      <c r="A77" s="10" t="s">
        <v>48</v>
      </c>
      <c r="B77" s="11" t="s">
        <v>36</v>
      </c>
      <c r="C77" s="17"/>
    </row>
    <row r="78" spans="1:3" ht="15.75" customHeight="1">
      <c r="A78" s="5">
        <v>7</v>
      </c>
      <c r="B78" s="6" t="s">
        <v>49</v>
      </c>
      <c r="C78" s="17"/>
    </row>
    <row r="79" spans="1:3" ht="15.75" customHeight="1">
      <c r="A79" s="10" t="s">
        <v>50</v>
      </c>
      <c r="B79" s="11" t="s">
        <v>14</v>
      </c>
      <c r="C79" s="17"/>
    </row>
    <row r="80" spans="1:3" ht="15.75" customHeight="1">
      <c r="A80" s="10" t="s">
        <v>51</v>
      </c>
      <c r="B80" s="11" t="s">
        <v>36</v>
      </c>
      <c r="C80" s="17"/>
    </row>
    <row r="81" spans="1:3" ht="15.75" customHeight="1">
      <c r="A81" s="5">
        <v>8</v>
      </c>
      <c r="B81" s="6" t="s">
        <v>52</v>
      </c>
      <c r="C81" s="17"/>
    </row>
    <row r="82" spans="1:3" ht="15.75" customHeight="1">
      <c r="A82" s="10" t="s">
        <v>53</v>
      </c>
      <c r="B82" s="11" t="s">
        <v>14</v>
      </c>
      <c r="C82" s="17"/>
    </row>
    <row r="83" spans="1:3" ht="15.75" customHeight="1">
      <c r="A83" s="10" t="s">
        <v>54</v>
      </c>
      <c r="B83" s="11" t="s">
        <v>36</v>
      </c>
      <c r="C83" s="17"/>
    </row>
    <row r="84" spans="1:3" ht="15.75" customHeight="1">
      <c r="A84" s="5">
        <v>9</v>
      </c>
      <c r="B84" s="6" t="s">
        <v>55</v>
      </c>
      <c r="C84" s="17"/>
    </row>
    <row r="85" spans="1:3" ht="15.75" customHeight="1">
      <c r="A85" s="10" t="s">
        <v>56</v>
      </c>
      <c r="B85" s="11" t="s">
        <v>14</v>
      </c>
      <c r="C85" s="17"/>
    </row>
    <row r="86" spans="1:3" ht="15.75" customHeight="1">
      <c r="A86" s="10" t="s">
        <v>57</v>
      </c>
      <c r="B86" s="11" t="s">
        <v>36</v>
      </c>
      <c r="C86" s="17"/>
    </row>
    <row r="87" spans="1:3" ht="15.75" customHeight="1">
      <c r="A87" s="5">
        <v>10</v>
      </c>
      <c r="B87" s="6" t="s">
        <v>58</v>
      </c>
      <c r="C87" s="17"/>
    </row>
    <row r="88" spans="1:3" ht="15.75" customHeight="1">
      <c r="A88" s="10" t="s">
        <v>59</v>
      </c>
      <c r="B88" s="11" t="s">
        <v>14</v>
      </c>
      <c r="C88" s="17"/>
    </row>
    <row r="89" spans="1:3" ht="15.75" customHeight="1">
      <c r="A89" s="10" t="s">
        <v>60</v>
      </c>
      <c r="B89" s="11" t="s">
        <v>36</v>
      </c>
      <c r="C89" s="17"/>
    </row>
    <row r="90" spans="1:3" ht="15.75" customHeight="1">
      <c r="A90" s="5" t="s">
        <v>10</v>
      </c>
      <c r="B90" s="6" t="s">
        <v>61</v>
      </c>
      <c r="C90" s="17"/>
    </row>
    <row r="91" spans="1:3" ht="15.75" customHeight="1">
      <c r="A91" s="5">
        <v>1</v>
      </c>
      <c r="B91" s="6" t="s">
        <v>17</v>
      </c>
      <c r="C91" s="17"/>
    </row>
    <row r="92" spans="1:3" ht="15.75" customHeight="1">
      <c r="A92" s="5">
        <v>2</v>
      </c>
      <c r="B92" s="6" t="s">
        <v>27</v>
      </c>
      <c r="C92" s="17"/>
    </row>
    <row r="93" spans="1:3" ht="15.75" customHeight="1">
      <c r="A93" s="5">
        <v>3</v>
      </c>
      <c r="B93" s="6" t="s">
        <v>37</v>
      </c>
      <c r="C93" s="17"/>
    </row>
    <row r="94" spans="1:3" ht="15.75" customHeight="1">
      <c r="A94" s="5">
        <v>4</v>
      </c>
      <c r="B94" s="6" t="s">
        <v>40</v>
      </c>
      <c r="C94" s="17"/>
    </row>
    <row r="95" spans="1:3" ht="15.75" customHeight="1">
      <c r="A95" s="5">
        <v>5</v>
      </c>
      <c r="B95" s="6" t="s">
        <v>43</v>
      </c>
      <c r="C95" s="17"/>
    </row>
    <row r="96" spans="1:3" ht="15.75" customHeight="1">
      <c r="A96" s="5">
        <v>6</v>
      </c>
      <c r="B96" s="6" t="s">
        <v>46</v>
      </c>
      <c r="C96" s="17"/>
    </row>
    <row r="97" spans="1:3" ht="15.75" customHeight="1">
      <c r="A97" s="5">
        <v>7</v>
      </c>
      <c r="B97" s="6" t="s">
        <v>49</v>
      </c>
      <c r="C97" s="17"/>
    </row>
    <row r="98" spans="1:3" ht="15.75" customHeight="1">
      <c r="A98" s="5">
        <v>8</v>
      </c>
      <c r="B98" s="6" t="s">
        <v>52</v>
      </c>
      <c r="C98" s="17"/>
    </row>
    <row r="99" spans="1:3" ht="15.75" customHeight="1">
      <c r="A99" s="5">
        <v>9</v>
      </c>
      <c r="B99" s="6" t="s">
        <v>55</v>
      </c>
      <c r="C99" s="17"/>
    </row>
    <row r="100" spans="1:3" ht="15.75" customHeight="1">
      <c r="A100" s="5">
        <v>10</v>
      </c>
      <c r="B100" s="6" t="s">
        <v>58</v>
      </c>
      <c r="C100" s="17"/>
    </row>
    <row r="101" spans="1:3" ht="15.75" customHeight="1">
      <c r="A101" s="5" t="s">
        <v>20</v>
      </c>
      <c r="B101" s="6" t="s">
        <v>62</v>
      </c>
      <c r="C101" s="17"/>
    </row>
    <row r="102" spans="1:3" ht="15.75" customHeight="1">
      <c r="A102" s="5">
        <v>1</v>
      </c>
      <c r="B102" s="6" t="s">
        <v>17</v>
      </c>
      <c r="C102" s="17"/>
    </row>
    <row r="103" spans="1:3" ht="15.75" customHeight="1">
      <c r="A103" s="5">
        <v>2</v>
      </c>
      <c r="B103" s="6" t="s">
        <v>27</v>
      </c>
      <c r="C103" s="17"/>
    </row>
    <row r="104" spans="1:3" ht="15.75" customHeight="1">
      <c r="A104" s="5">
        <v>3</v>
      </c>
      <c r="B104" s="6" t="s">
        <v>37</v>
      </c>
      <c r="C104" s="17"/>
    </row>
    <row r="105" spans="1:3" ht="15.75" customHeight="1">
      <c r="A105" s="5">
        <v>4</v>
      </c>
      <c r="B105" s="6" t="s">
        <v>40</v>
      </c>
      <c r="C105" s="17"/>
    </row>
    <row r="106" spans="1:3" ht="15.75" customHeight="1">
      <c r="A106" s="5">
        <v>5</v>
      </c>
      <c r="B106" s="6" t="s">
        <v>43</v>
      </c>
      <c r="C106" s="17"/>
    </row>
    <row r="107" spans="1:3" ht="15.75" customHeight="1">
      <c r="A107" s="5">
        <v>6</v>
      </c>
      <c r="B107" s="6" t="s">
        <v>46</v>
      </c>
      <c r="C107" s="17"/>
    </row>
    <row r="108" spans="1:3" ht="15.75" customHeight="1">
      <c r="A108" s="5">
        <v>7</v>
      </c>
      <c r="B108" s="6" t="s">
        <v>49</v>
      </c>
      <c r="C108" s="17"/>
    </row>
    <row r="109" spans="1:3" ht="15.75" customHeight="1">
      <c r="A109" s="5">
        <v>8</v>
      </c>
      <c r="B109" s="6" t="s">
        <v>52</v>
      </c>
      <c r="C109" s="17"/>
    </row>
    <row r="110" spans="1:3" ht="15.75" customHeight="1">
      <c r="A110" s="5">
        <v>9</v>
      </c>
      <c r="B110" s="6" t="s">
        <v>55</v>
      </c>
      <c r="C110" s="17"/>
    </row>
    <row r="111" spans="1:3" ht="15.75" customHeight="1">
      <c r="A111" s="5">
        <v>10</v>
      </c>
      <c r="B111" s="6" t="s">
        <v>58</v>
      </c>
      <c r="C111" s="17"/>
    </row>
    <row r="112" ht="15.75">
      <c r="C112" s="4" t="s">
        <v>88</v>
      </c>
    </row>
    <row r="113" ht="18.75">
      <c r="C113" s="27" t="s">
        <v>85</v>
      </c>
    </row>
    <row r="114" ht="18.75">
      <c r="C114" s="19"/>
    </row>
    <row r="115" ht="18.75">
      <c r="C115" s="19"/>
    </row>
    <row r="116" ht="18.75">
      <c r="C116" s="19"/>
    </row>
    <row r="117" ht="18.75">
      <c r="C117" s="27" t="s">
        <v>91</v>
      </c>
    </row>
    <row r="118" ht="15">
      <c r="C118" s="40"/>
    </row>
    <row r="119" ht="15">
      <c r="C119" s="40"/>
    </row>
    <row r="120" ht="15">
      <c r="C120" s="40"/>
    </row>
    <row r="121" ht="15">
      <c r="C121" s="40"/>
    </row>
    <row r="122" ht="15">
      <c r="C122" s="40"/>
    </row>
    <row r="123" ht="15">
      <c r="C123" s="40"/>
    </row>
    <row r="124" ht="15">
      <c r="C124" s="40"/>
    </row>
    <row r="125" ht="15">
      <c r="C125" s="40"/>
    </row>
    <row r="126" ht="15">
      <c r="C126" s="40"/>
    </row>
    <row r="127" ht="15">
      <c r="C127" s="40"/>
    </row>
    <row r="128" ht="15">
      <c r="C128" s="40"/>
    </row>
    <row r="129" ht="15">
      <c r="C129" s="40"/>
    </row>
    <row r="130" ht="15">
      <c r="C130" s="40"/>
    </row>
    <row r="131" ht="15">
      <c r="C131" s="40"/>
    </row>
    <row r="132" ht="15">
      <c r="C132" s="40"/>
    </row>
    <row r="133" ht="15">
      <c r="C133" s="40"/>
    </row>
    <row r="134" ht="15">
      <c r="C134" s="40"/>
    </row>
    <row r="135" ht="15">
      <c r="C135" s="40"/>
    </row>
    <row r="136" ht="15">
      <c r="C136" s="40"/>
    </row>
    <row r="137" ht="15">
      <c r="C137" s="40"/>
    </row>
    <row r="138" ht="15">
      <c r="C138" s="40"/>
    </row>
    <row r="139" ht="15">
      <c r="C139" s="40"/>
    </row>
    <row r="140" ht="15">
      <c r="C140" s="40"/>
    </row>
    <row r="141" ht="15">
      <c r="C141" s="40"/>
    </row>
    <row r="142" ht="15">
      <c r="C142" s="40"/>
    </row>
    <row r="143" ht="15">
      <c r="C143" s="40"/>
    </row>
    <row r="144" ht="15">
      <c r="C144" s="40"/>
    </row>
    <row r="145" ht="15">
      <c r="C145" s="40"/>
    </row>
    <row r="146" ht="15">
      <c r="C146" s="40"/>
    </row>
    <row r="147" ht="15">
      <c r="C147" s="40"/>
    </row>
    <row r="148" ht="15">
      <c r="C148" s="40"/>
    </row>
    <row r="149" ht="15">
      <c r="C149" s="40"/>
    </row>
  </sheetData>
  <sheetProtection formatCells="0" formatColumns="0" formatRows="0" insertColumns="0" insertRows="0" insertHyperlinks="0" deleteColumns="0" deleteRows="0" sort="0" autoFilter="0" pivotTables="0"/>
  <mergeCells count="9">
    <mergeCell ref="A7:C7"/>
    <mergeCell ref="A8:C8"/>
    <mergeCell ref="A9:C9"/>
    <mergeCell ref="A5:C5"/>
    <mergeCell ref="A6:C6"/>
    <mergeCell ref="A1:C1"/>
    <mergeCell ref="A2:B2"/>
    <mergeCell ref="A3:B3"/>
    <mergeCell ref="A4:C4"/>
  </mergeCells>
  <printOptions/>
  <pageMargins left="0.71" right="0.19" top="0.63" bottom="0.39" header="0.31" footer="0.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Personal</cp:lastModifiedBy>
  <cp:lastPrinted>2020-12-26T09:07:27Z</cp:lastPrinted>
  <dcterms:created xsi:type="dcterms:W3CDTF">2016-10-14T13:52:32Z</dcterms:created>
  <dcterms:modified xsi:type="dcterms:W3CDTF">2021-04-06T03:57:37Z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